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95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'Feuil1'!$A$1:$I$47</definedName>
  </definedNames>
  <calcPr fullCalcOnLoad="1"/>
</workbook>
</file>

<file path=xl/sharedStrings.xml><?xml version="1.0" encoding="utf-8"?>
<sst xmlns="http://schemas.openxmlformats.org/spreadsheetml/2006/main" count="41" uniqueCount="34">
  <si>
    <t>RAPPORT FINANCIER</t>
  </si>
  <si>
    <t>COMPTE DE RESULTAT</t>
  </si>
  <si>
    <t>Désignation</t>
  </si>
  <si>
    <t>Produits</t>
  </si>
  <si>
    <t>Cotisations</t>
  </si>
  <si>
    <t>Rembour.activités</t>
  </si>
  <si>
    <t>Prod.financiers</t>
  </si>
  <si>
    <t>Sous totaux</t>
  </si>
  <si>
    <t>Charges</t>
  </si>
  <si>
    <t>Secrét. Fourn.</t>
  </si>
  <si>
    <t>Assurances</t>
  </si>
  <si>
    <t>Frais d'activités</t>
  </si>
  <si>
    <t>Frais postaux</t>
  </si>
  <si>
    <t>Frais bancaires</t>
  </si>
  <si>
    <t>Résultat de l'exercice</t>
  </si>
  <si>
    <t>site WEB</t>
  </si>
  <si>
    <t>Frappe Courrier</t>
  </si>
  <si>
    <t>Impression Courrier</t>
  </si>
  <si>
    <t>Exercice 2019</t>
  </si>
  <si>
    <t>Exercice 2020</t>
  </si>
  <si>
    <t>Exercice 2021</t>
  </si>
  <si>
    <t>Subvention</t>
  </si>
  <si>
    <t>Publicité et partenaires</t>
  </si>
  <si>
    <t>Banque 2020</t>
  </si>
  <si>
    <t>Compte Courant</t>
  </si>
  <si>
    <t>Compte livret</t>
  </si>
  <si>
    <t>TOTAL</t>
  </si>
  <si>
    <t>Banque 2021</t>
  </si>
  <si>
    <t>Compte courant</t>
  </si>
  <si>
    <t>Résultat exercice</t>
  </si>
  <si>
    <t>antérieur</t>
  </si>
  <si>
    <t>Exercice en cours</t>
  </si>
  <si>
    <t>EXERCICE - 2020 - 2021</t>
  </si>
  <si>
    <r>
      <t>RAPPORT FINANCIER 2020 - 2021 - SYNTH</t>
    </r>
    <r>
      <rPr>
        <b/>
        <sz val="12"/>
        <color indexed="8"/>
        <rFont val="Calibri"/>
        <family val="2"/>
      </rPr>
      <t>ÈSE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</si>
</sst>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#,##0.0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5"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38" fillId="0" borderId="0" xfId="0" applyFont="1" applyAlignment="1">
      <alignment/>
    </xf>
    <xf numFmtId="4" fontId="0" fillId="0" borderId="0" xfId="0" applyNumberFormat="1" applyAlignment="1">
      <alignment horizontal="center"/>
    </xf>
    <xf numFmtId="167" fontId="36" fillId="0" borderId="10" xfId="0" applyNumberFormat="1" applyFont="1" applyBorder="1" applyAlignment="1">
      <alignment horizontal="center"/>
    </xf>
    <xf numFmtId="0" fontId="36" fillId="0" borderId="0" xfId="0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36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2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190500</xdr:colOff>
      <xdr:row>3</xdr:row>
      <xdr:rowOff>47625</xdr:rowOff>
    </xdr:to>
    <xdr:pic>
      <xdr:nvPicPr>
        <xdr:cNvPr id="1" name="Image 1" descr="C:\Users\Jean-Marie\Downloads\asstrait2 co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"/>
  <sheetViews>
    <sheetView tabSelected="1" zoomScalePageLayoutView="0" workbookViewId="0" topLeftCell="A1">
      <selection activeCell="A6" sqref="A6"/>
    </sheetView>
  </sheetViews>
  <sheetFormatPr defaultColWidth="11.421875" defaultRowHeight="15"/>
  <cols>
    <col min="2" max="2" width="13.7109375" style="0" customWidth="1"/>
    <col min="3" max="3" width="3.140625" style="0" customWidth="1"/>
    <col min="4" max="4" width="8.7109375" style="0" customWidth="1"/>
    <col min="5" max="5" width="15.00390625" style="0" customWidth="1"/>
    <col min="6" max="6" width="8.7109375" style="0" customWidth="1"/>
    <col min="7" max="7" width="15.00390625" style="0" customWidth="1"/>
    <col min="8" max="8" width="8.7109375" style="0" customWidth="1"/>
    <col min="9" max="9" width="15.00390625" style="0" customWidth="1"/>
  </cols>
  <sheetData>
    <row r="2" spans="4:8" ht="23.25">
      <c r="D2" s="21"/>
      <c r="E2" s="22"/>
      <c r="F2" s="23" t="s">
        <v>0</v>
      </c>
      <c r="G2" s="23"/>
      <c r="H2" s="23"/>
    </row>
    <row r="3" spans="1:8" ht="18.75">
      <c r="A3" s="2" t="s">
        <v>1</v>
      </c>
      <c r="B3" s="2"/>
      <c r="D3" s="20"/>
      <c r="E3" s="20"/>
      <c r="F3" s="24" t="s">
        <v>32</v>
      </c>
      <c r="G3" s="24"/>
      <c r="H3" s="24"/>
    </row>
    <row r="6" spans="1:9" ht="15">
      <c r="A6" s="16" t="s">
        <v>2</v>
      </c>
      <c r="E6" s="16" t="s">
        <v>18</v>
      </c>
      <c r="G6" s="16" t="s">
        <v>19</v>
      </c>
      <c r="I6" s="16" t="s">
        <v>20</v>
      </c>
    </row>
    <row r="8" ht="15">
      <c r="A8" s="5" t="s">
        <v>3</v>
      </c>
    </row>
    <row r="9" spans="1:9" ht="15">
      <c r="A9" t="s">
        <v>4</v>
      </c>
      <c r="E9" s="3">
        <v>5985</v>
      </c>
      <c r="G9" s="6">
        <v>3310</v>
      </c>
      <c r="I9" s="11">
        <v>5292</v>
      </c>
    </row>
    <row r="10" spans="1:9" ht="15">
      <c r="A10" t="s">
        <v>22</v>
      </c>
      <c r="E10" s="3">
        <v>1940</v>
      </c>
      <c r="G10" s="6">
        <v>7015.69</v>
      </c>
      <c r="I10" s="11">
        <v>2988</v>
      </c>
    </row>
    <row r="11" spans="1:9" ht="15">
      <c r="A11" t="s">
        <v>21</v>
      </c>
      <c r="E11" s="9"/>
      <c r="G11" s="9"/>
      <c r="I11" s="11">
        <v>5500</v>
      </c>
    </row>
    <row r="12" spans="1:9" ht="15">
      <c r="A12" t="s">
        <v>5</v>
      </c>
      <c r="E12" s="3">
        <v>10965</v>
      </c>
      <c r="G12" s="6">
        <v>325</v>
      </c>
      <c r="I12" s="11">
        <v>1445</v>
      </c>
    </row>
    <row r="13" spans="1:9" ht="15">
      <c r="A13" t="s">
        <v>6</v>
      </c>
      <c r="E13" s="3">
        <v>41.31</v>
      </c>
      <c r="G13" s="6">
        <v>35.92</v>
      </c>
      <c r="I13" s="11">
        <v>34.66</v>
      </c>
    </row>
    <row r="14" spans="1:9" ht="15">
      <c r="A14" t="s">
        <v>7</v>
      </c>
      <c r="E14" s="3">
        <f>SUM(E9:F13)</f>
        <v>18931.31</v>
      </c>
      <c r="G14" s="6">
        <f>SUM(G9:G13)</f>
        <v>10686.609999999999</v>
      </c>
      <c r="I14" s="14">
        <f>SUM(I9:I13)</f>
        <v>15259.66</v>
      </c>
    </row>
    <row r="15" spans="5:9" ht="15">
      <c r="E15" s="3"/>
      <c r="G15" s="6"/>
      <c r="I15" s="11"/>
    </row>
    <row r="16" spans="1:9" ht="15">
      <c r="A16" s="5" t="s">
        <v>8</v>
      </c>
      <c r="E16" s="3"/>
      <c r="G16" s="6"/>
      <c r="I16" s="11"/>
    </row>
    <row r="17" spans="1:9" ht="15">
      <c r="A17" t="s">
        <v>9</v>
      </c>
      <c r="E17" s="3">
        <v>1803.86</v>
      </c>
      <c r="G17" s="12">
        <v>1004.26</v>
      </c>
      <c r="I17" s="10">
        <v>540.95</v>
      </c>
    </row>
    <row r="18" spans="1:9" ht="15">
      <c r="A18" t="s">
        <v>16</v>
      </c>
      <c r="E18" s="3">
        <v>0</v>
      </c>
      <c r="G18" s="12">
        <v>660</v>
      </c>
      <c r="I18" s="11">
        <v>0</v>
      </c>
    </row>
    <row r="19" spans="1:9" ht="15">
      <c r="A19" t="s">
        <v>17</v>
      </c>
      <c r="E19" s="3">
        <v>5241.16</v>
      </c>
      <c r="G19" s="12">
        <v>7710</v>
      </c>
      <c r="I19" s="11">
        <v>8791.2</v>
      </c>
    </row>
    <row r="20" spans="1:9" ht="15">
      <c r="A20" t="s">
        <v>15</v>
      </c>
      <c r="E20" s="3">
        <v>9.59</v>
      </c>
      <c r="G20" s="12">
        <v>132.37</v>
      </c>
      <c r="I20" s="11">
        <v>0</v>
      </c>
    </row>
    <row r="21" spans="1:9" ht="15">
      <c r="A21" t="s">
        <v>10</v>
      </c>
      <c r="E21" s="3">
        <v>357.4</v>
      </c>
      <c r="G21" s="12">
        <v>356.9</v>
      </c>
      <c r="I21" s="11">
        <v>363.1</v>
      </c>
    </row>
    <row r="22" spans="1:9" ht="15">
      <c r="A22" t="s">
        <v>11</v>
      </c>
      <c r="E22" s="3">
        <v>9553.74</v>
      </c>
      <c r="G22" s="12">
        <v>659.58</v>
      </c>
      <c r="I22" s="11">
        <v>1548</v>
      </c>
    </row>
    <row r="23" spans="1:9" ht="15">
      <c r="A23" t="s">
        <v>12</v>
      </c>
      <c r="E23" s="3">
        <v>1853.63</v>
      </c>
      <c r="G23" s="12">
        <v>292.7</v>
      </c>
      <c r="I23" s="11">
        <v>662.75</v>
      </c>
    </row>
    <row r="24" spans="1:9" ht="15">
      <c r="A24" t="s">
        <v>13</v>
      </c>
      <c r="E24" s="3">
        <v>0</v>
      </c>
      <c r="G24" s="12">
        <v>67.5</v>
      </c>
      <c r="I24" s="11">
        <v>6.75</v>
      </c>
    </row>
    <row r="25" spans="1:9" ht="15">
      <c r="A25" t="s">
        <v>7</v>
      </c>
      <c r="E25" s="3">
        <f>SUM(E17:E24)</f>
        <v>18819.38</v>
      </c>
      <c r="G25" s="6">
        <f>SUM(G17:G24)</f>
        <v>10883.310000000001</v>
      </c>
      <c r="I25" s="11">
        <f>SUM(I17:I24)</f>
        <v>11912.750000000002</v>
      </c>
    </row>
    <row r="26" spans="5:9" ht="15">
      <c r="E26" s="7"/>
      <c r="G26" s="7"/>
      <c r="I26" s="11"/>
    </row>
    <row r="27" spans="5:9" ht="15">
      <c r="E27" s="13">
        <v>2741.87</v>
      </c>
      <c r="G27" s="13">
        <v>6130.39</v>
      </c>
      <c r="I27" s="11">
        <v>9442.64</v>
      </c>
    </row>
    <row r="28" spans="5:9" ht="15">
      <c r="E28" s="13">
        <v>6896.83</v>
      </c>
      <c r="G28" s="13">
        <v>6932.75</v>
      </c>
      <c r="I28" s="11">
        <v>6967.41</v>
      </c>
    </row>
    <row r="29" spans="5:9" ht="15">
      <c r="E29" s="13">
        <f>SUM(E27:E28)</f>
        <v>9638.7</v>
      </c>
      <c r="G29" s="13">
        <f>SUM(G27:G28)</f>
        <v>13063.14</v>
      </c>
      <c r="I29" s="13">
        <f>SUM(I27:I28)</f>
        <v>16410.05</v>
      </c>
    </row>
    <row r="30" spans="5:7" ht="15">
      <c r="E30" s="3"/>
      <c r="G30" s="6"/>
    </row>
    <row r="31" spans="1:9" ht="15">
      <c r="A31" s="5" t="s">
        <v>14</v>
      </c>
      <c r="E31" s="4">
        <f>SUM(E14-E25)</f>
        <v>111.93000000000029</v>
      </c>
      <c r="G31" s="8">
        <v>-196.7</v>
      </c>
      <c r="I31" s="8">
        <f>SUM(I14-I25)</f>
        <v>3346.909999999998</v>
      </c>
    </row>
    <row r="32" ht="15">
      <c r="E32" s="3"/>
    </row>
    <row r="33" spans="1:12" s="17" customFormat="1" ht="15.75">
      <c r="A33" s="17" t="s">
        <v>33</v>
      </c>
      <c r="E33" s="18"/>
      <c r="L33" s="19"/>
    </row>
    <row r="34" ht="15">
      <c r="D34" s="1"/>
    </row>
    <row r="35" spans="1:4" ht="15">
      <c r="A35" s="5" t="s">
        <v>23</v>
      </c>
      <c r="D35" s="1"/>
    </row>
    <row r="36" spans="1:9" ht="15">
      <c r="A36" t="s">
        <v>24</v>
      </c>
      <c r="D36" s="1"/>
      <c r="E36" s="14">
        <v>6130.39</v>
      </c>
      <c r="G36" t="s">
        <v>29</v>
      </c>
      <c r="I36" s="14">
        <v>13259.84</v>
      </c>
    </row>
    <row r="37" spans="4:9" ht="15">
      <c r="D37" s="1"/>
      <c r="E37" s="15"/>
      <c r="G37" t="s">
        <v>30</v>
      </c>
      <c r="I37" s="15"/>
    </row>
    <row r="38" spans="1:9" ht="15">
      <c r="A38" t="s">
        <v>25</v>
      </c>
      <c r="D38" s="1"/>
      <c r="E38" s="14">
        <v>6932.75</v>
      </c>
      <c r="G38" t="s">
        <v>31</v>
      </c>
      <c r="I38" s="11">
        <v>-196.7</v>
      </c>
    </row>
    <row r="39" spans="4:9" ht="15">
      <c r="D39" s="1"/>
      <c r="E39" s="15"/>
      <c r="I39" s="15"/>
    </row>
    <row r="40" spans="1:9" ht="15">
      <c r="A40" t="s">
        <v>26</v>
      </c>
      <c r="E40" s="8">
        <v>13063.14</v>
      </c>
      <c r="G40" t="s">
        <v>26</v>
      </c>
      <c r="I40" s="8">
        <v>13063.14</v>
      </c>
    </row>
    <row r="41" spans="5:9" ht="15">
      <c r="E41" s="15"/>
      <c r="I41" s="15"/>
    </row>
    <row r="42" spans="1:9" ht="15">
      <c r="A42" s="5" t="s">
        <v>27</v>
      </c>
      <c r="E42" s="15"/>
      <c r="I42" s="15"/>
    </row>
    <row r="43" spans="1:9" ht="15">
      <c r="A43" t="s">
        <v>28</v>
      </c>
      <c r="E43" s="14">
        <v>9442.64</v>
      </c>
      <c r="G43" t="s">
        <v>29</v>
      </c>
      <c r="I43" s="14">
        <v>13063.14</v>
      </c>
    </row>
    <row r="44" spans="5:9" ht="15">
      <c r="E44" s="15"/>
      <c r="G44" t="s">
        <v>30</v>
      </c>
      <c r="I44" s="15"/>
    </row>
    <row r="45" spans="1:9" ht="15">
      <c r="A45" t="s">
        <v>25</v>
      </c>
      <c r="E45" s="14">
        <v>6967.41</v>
      </c>
      <c r="G45" t="s">
        <v>31</v>
      </c>
      <c r="I45" s="14">
        <v>3346.91</v>
      </c>
    </row>
    <row r="46" spans="5:9" ht="15">
      <c r="E46" s="15"/>
      <c r="I46" s="15"/>
    </row>
    <row r="47" spans="1:9" ht="15">
      <c r="A47" t="s">
        <v>26</v>
      </c>
      <c r="E47" s="8">
        <v>16410.05</v>
      </c>
      <c r="I47" s="8">
        <v>16410.05</v>
      </c>
    </row>
  </sheetData>
  <sheetProtection/>
  <mergeCells count="4">
    <mergeCell ref="D3:E3"/>
    <mergeCell ref="D2:E2"/>
    <mergeCell ref="F2:H2"/>
    <mergeCell ref="F3:H3"/>
  </mergeCells>
  <printOptions horizontalCentered="1" verticalCentered="1"/>
  <pageMargins left="0.3937007874015748" right="0.3937007874015748" top="0" bottom="0" header="0.31496062992125984" footer="0.31496062992125984"/>
  <pageSetup fitToHeight="1" fitToWidth="1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DECKMYN</dc:creator>
  <cp:keywords/>
  <dc:description/>
  <cp:lastModifiedBy>Utilisateur</cp:lastModifiedBy>
  <cp:lastPrinted>2022-08-21T14:59:27Z</cp:lastPrinted>
  <dcterms:created xsi:type="dcterms:W3CDTF">2019-01-25T16:21:45Z</dcterms:created>
  <dcterms:modified xsi:type="dcterms:W3CDTF">2022-08-23T13:58:51Z</dcterms:modified>
  <cp:category/>
  <cp:version/>
  <cp:contentType/>
  <cp:contentStatus/>
</cp:coreProperties>
</file>